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4\01. Uredski materijal 2024\"/>
    </mc:Choice>
  </mc:AlternateContent>
  <xr:revisionPtr revIDLastSave="0" documentId="13_ncr:1_{C53D2B87-967E-4460-80C0-32927D6A4C9B}" xr6:coauthVersionLast="47" xr6:coauthVersionMax="47" xr10:uidLastSave="{00000000-0000-0000-0000-000000000000}"/>
  <bookViews>
    <workbookView xWindow="-120" yWindow="-120" windowWidth="29040" windowHeight="15840" tabRatio="436" xr2:uid="{00000000-000D-0000-FFFF-FFFF00000000}"/>
  </bookViews>
  <sheets>
    <sheet name="List1" sheetId="4" r:id="rId1"/>
  </sheets>
  <definedNames>
    <definedName name="_xlnm._FilterDatabase" localSheetId="0" hidden="1">List1!$A$6:$H$22</definedName>
    <definedName name="_xlnm.Print_Titles" localSheetId="0">List1!$6:$7</definedName>
    <definedName name="_xlnm.Print_Area" localSheetId="0">List1!$A$1:$H$42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25" i="4"/>
  <c r="H28" i="4"/>
  <c r="H27" i="4"/>
  <c r="H26" i="4"/>
  <c r="H24" i="4"/>
  <c r="H11" i="4"/>
  <c r="H13" i="4" l="1"/>
  <c r="H10" i="4"/>
  <c r="H12" i="4"/>
  <c r="H9" i="4"/>
  <c r="G30" i="4" s="1"/>
  <c r="H14" i="4"/>
  <c r="H22" i="4"/>
  <c r="H20" i="4"/>
  <c r="H15" i="4"/>
  <c r="H16" i="4"/>
  <c r="H21" i="4"/>
  <c r="H17" i="4"/>
  <c r="H18" i="4"/>
  <c r="H19" i="4"/>
  <c r="H23" i="4"/>
  <c r="H29" i="4"/>
  <c r="G31" i="4" l="1"/>
  <c r="G32" i="4" s="1"/>
</calcChain>
</file>

<file path=xl/sharedStrings.xml><?xml version="1.0" encoding="utf-8"?>
<sst xmlns="http://schemas.openxmlformats.org/spreadsheetml/2006/main" count="84" uniqueCount="64">
  <si>
    <t>Naziv</t>
  </si>
  <si>
    <t>Obraz.II-31a Kuverta s povratnicom plava</t>
  </si>
  <si>
    <t>Obraz.II-189 Personalni dosje</t>
  </si>
  <si>
    <t>Obraz.RA-1 (zaštita na radu)</t>
  </si>
  <si>
    <t>Obraz.ID/05 Izvj.o ispl.prim.</t>
  </si>
  <si>
    <t>Obraz.VI-55/A Putni radni list za amatere</t>
  </si>
  <si>
    <t>Obraz.II-6 Dostavnica u listu</t>
  </si>
  <si>
    <t>Obraz.II-31 Kuverta s povratnicom bijela</t>
  </si>
  <si>
    <t>Jed. mjere</t>
  </si>
  <si>
    <t>kom</t>
  </si>
  <si>
    <t>kut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</si>
  <si>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</si>
  <si>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</si>
  <si>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</si>
  <si>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</si>
  <si>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</si>
  <si>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</si>
  <si>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</si>
  <si>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</si>
  <si>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</si>
  <si>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</si>
  <si>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</si>
  <si>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</si>
  <si>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</si>
  <si>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</si>
  <si>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</si>
  <si>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</si>
  <si>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</si>
  <si>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</si>
  <si>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</si>
  <si>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</si>
  <si>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</si>
  <si>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Potpis i pečat ponuditelja</t>
  </si>
  <si>
    <t>VAŽNA NAPOMENA:</t>
  </si>
  <si>
    <t>Uredski materijal koji se nudi</t>
  </si>
  <si>
    <t>7 (5*6)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</si>
  <si>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</si>
  <si>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UT-II-32 - Kuverta - upravni postupak - osobna dostava</t>
  </si>
  <si>
    <t>UT-II-34 - Kuverta - upravni postupak - posredna dostava</t>
  </si>
  <si>
    <t>Obraz.II-147/NP Omot spisa neupravni postupak, žuti, dim. 23x31 cm</t>
  </si>
  <si>
    <t>Obraz.II-148/UP Omot spisa upravni postupak, žuti, dim. 23x31 cm</t>
  </si>
  <si>
    <t>Obraz. HUB 3A (300 listva A4) (HUB 3A)</t>
  </si>
  <si>
    <t>Obraz. Knjiga primljene pošte (UT-II-140/A)</t>
  </si>
  <si>
    <t>Obraz. Dostavna knjiga za poštu (UT-II-143/A)</t>
  </si>
  <si>
    <t>Obraz. Knjiga evidencije kolektivnih ugovora (UT-V-54)</t>
  </si>
  <si>
    <t>Obraz. br. 3. Objava za povlašteni prijevoz invalidnih osoba (UT-XVI-97)</t>
  </si>
  <si>
    <t>Obraz. br. 4. Objava za povlašeni prijevoz pratitelja invalidne osobe (UT-XVI-98)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</si>
  <si>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</si>
  <si>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</si>
  <si>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</si>
  <si>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GRUPA 3</t>
  </si>
  <si>
    <t xml:space="preserve">U recima u kojima je naveden uredski materijal određenog naziva, u obzir dolazi ta vrsta ili uredski materijal jednakovrijednih karakteristika. </t>
  </si>
  <si>
    <t>18.</t>
  </si>
  <si>
    <t>Troškovnik: Nabava uredskog materijala u 2024. godini</t>
  </si>
  <si>
    <t>IV-31/P DOZVOLA ZA UKOP UMRLE OSOBE</t>
  </si>
  <si>
    <t>IV-28/NCR/11 POTVRDA O SMRTI</t>
  </si>
  <si>
    <t>UT-IV-227 POPRATNICA ZA PRIJEVOZ I OBDUKCIJU</t>
  </si>
  <si>
    <t>OČEVIDNIK O OBAVLJENIM PREGLEDIMA UMRLIH A3 250L</t>
  </si>
  <si>
    <t>19.</t>
  </si>
  <si>
    <t>20.</t>
  </si>
  <si>
    <t>21.</t>
  </si>
  <si>
    <t>22.</t>
  </si>
  <si>
    <t xml:space="preserve">UT-III-1-100 - Tisk. 1 A3 - prijava, odjava, promjena </t>
  </si>
  <si>
    <t>Šifra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</si>
</sst>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10" xfId="3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6" fillId="0" borderId="12" xfId="3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0" xfId="0" applyFont="1" applyAlignment="1">
      <alignment horizontal="left" wrapText="1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40</xdr:row>
      <xdr:rowOff>9525</xdr:rowOff>
    </xdr:from>
    <xdr:to>
      <xdr:col>7</xdr:col>
      <xdr:colOff>783166</xdr:colOff>
      <xdr:row>40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209550</xdr:colOff>
      <xdr:row>0</xdr:row>
      <xdr:rowOff>47625</xdr:rowOff>
    </xdr:from>
    <xdr:to>
      <xdr:col>1</xdr:col>
      <xdr:colOff>704850</xdr:colOff>
      <xdr:row>1</xdr:row>
      <xdr:rowOff>47625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="90" zoomScaleNormal="100" zoomScaleSheetLayoutView="90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5.85546875" style="4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46"/>
      <c r="B1" s="46"/>
      <c r="C1" s="31"/>
    </row>
    <row r="2" spans="1:8" ht="30.75" customHeight="1" x14ac:dyDescent="0.25">
      <c r="A2" s="47" t="s">
        <v>36</v>
      </c>
      <c r="B2" s="47"/>
      <c r="C2" s="32"/>
    </row>
    <row r="3" spans="1:8" ht="21" customHeight="1" x14ac:dyDescent="0.25">
      <c r="A3" s="48" t="s">
        <v>53</v>
      </c>
      <c r="B3" s="48"/>
      <c r="C3" s="48"/>
      <c r="D3" s="48"/>
      <c r="E3" s="48"/>
      <c r="F3" s="48"/>
      <c r="G3" s="48"/>
      <c r="H3" s="48"/>
    </row>
    <row r="4" spans="1:8" ht="15" customHeight="1" x14ac:dyDescent="0.25">
      <c r="A4" s="49" t="s">
        <v>50</v>
      </c>
      <c r="B4" s="49"/>
      <c r="C4" s="49"/>
      <c r="D4" s="49"/>
      <c r="E4" s="49"/>
      <c r="F4" s="49"/>
      <c r="G4" s="49"/>
      <c r="H4" s="49"/>
    </row>
    <row r="5" spans="1:8" ht="15.75" thickBot="1" x14ac:dyDescent="0.3"/>
    <row r="6" spans="1:8" ht="42" thickBot="1" x14ac:dyDescent="0.3">
      <c r="A6" s="1" t="s">
        <v>12</v>
      </c>
      <c r="B6" s="12" t="s">
        <v>0</v>
      </c>
      <c r="C6" s="3" t="s">
        <v>63</v>
      </c>
      <c r="D6" s="2" t="s">
        <v>8</v>
      </c>
      <c r="E6" s="3" t="s">
        <v>34</v>
      </c>
      <c r="F6" s="7" t="s">
        <v>47</v>
      </c>
      <c r="G6" s="2" t="s">
        <v>48</v>
      </c>
      <c r="H6" s="2" t="s">
        <v>49</v>
      </c>
    </row>
    <row r="7" spans="1:8" ht="16.5" customHeight="1" thickTop="1" thickBot="1" x14ac:dyDescent="0.3">
      <c r="A7" s="20">
        <v>1</v>
      </c>
      <c r="B7" s="21">
        <v>2</v>
      </c>
      <c r="C7" s="22"/>
      <c r="D7" s="20">
        <v>3</v>
      </c>
      <c r="E7" s="22">
        <v>4</v>
      </c>
      <c r="F7" s="23">
        <v>5</v>
      </c>
      <c r="G7" s="24">
        <v>6</v>
      </c>
      <c r="H7" s="25" t="s">
        <v>35</v>
      </c>
    </row>
    <row r="8" spans="1:8" ht="30.75" thickTop="1" x14ac:dyDescent="0.25">
      <c r="A8" s="19" t="s">
        <v>15</v>
      </c>
      <c r="B8" s="27" t="s">
        <v>45</v>
      </c>
      <c r="C8" s="28">
        <v>736</v>
      </c>
      <c r="D8" s="28" t="s">
        <v>9</v>
      </c>
      <c r="E8" s="13"/>
      <c r="F8" s="14">
        <v>100</v>
      </c>
      <c r="G8" s="17"/>
      <c r="H8" s="17">
        <f t="shared" ref="H8:H29" si="0">F8*G8</f>
        <v>0</v>
      </c>
    </row>
    <row r="9" spans="1:8" ht="30" customHeight="1" x14ac:dyDescent="0.25">
      <c r="A9" s="19" t="s">
        <v>16</v>
      </c>
      <c r="B9" s="27" t="s">
        <v>46</v>
      </c>
      <c r="C9" s="28">
        <v>737</v>
      </c>
      <c r="D9" s="28" t="s">
        <v>9</v>
      </c>
      <c r="E9" s="13"/>
      <c r="F9" s="14">
        <v>100</v>
      </c>
      <c r="G9" s="17"/>
      <c r="H9" s="17">
        <f t="shared" si="0"/>
        <v>0</v>
      </c>
    </row>
    <row r="10" spans="1:8" ht="19.5" customHeight="1" x14ac:dyDescent="0.25">
      <c r="A10" s="19" t="s">
        <v>17</v>
      </c>
      <c r="B10" s="27" t="s">
        <v>43</v>
      </c>
      <c r="C10" s="28">
        <v>738</v>
      </c>
      <c r="D10" s="28" t="s">
        <v>9</v>
      </c>
      <c r="E10" s="13"/>
      <c r="F10" s="14">
        <v>1</v>
      </c>
      <c r="G10" s="17"/>
      <c r="H10" s="17">
        <f t="shared" si="0"/>
        <v>0</v>
      </c>
    </row>
    <row r="11" spans="1:8" ht="20.100000000000001" customHeight="1" x14ac:dyDescent="0.25">
      <c r="A11" s="19" t="s">
        <v>18</v>
      </c>
      <c r="B11" s="27" t="s">
        <v>41</v>
      </c>
      <c r="C11" s="28">
        <v>739</v>
      </c>
      <c r="D11" s="28" t="s">
        <v>10</v>
      </c>
      <c r="E11" s="13"/>
      <c r="F11" s="14">
        <v>1</v>
      </c>
      <c r="G11" s="17"/>
      <c r="H11" s="17">
        <f t="shared" si="0"/>
        <v>0</v>
      </c>
    </row>
    <row r="12" spans="1:8" ht="20.100000000000001" customHeight="1" x14ac:dyDescent="0.25">
      <c r="A12" s="19" t="s">
        <v>19</v>
      </c>
      <c r="B12" s="27" t="s">
        <v>44</v>
      </c>
      <c r="C12" s="28">
        <v>740</v>
      </c>
      <c r="D12" s="28" t="s">
        <v>9</v>
      </c>
      <c r="E12" s="13"/>
      <c r="F12" s="14">
        <v>1</v>
      </c>
      <c r="G12" s="17"/>
      <c r="H12" s="17">
        <f t="shared" si="0"/>
        <v>0</v>
      </c>
    </row>
    <row r="13" spans="1:8" ht="20.100000000000001" customHeight="1" x14ac:dyDescent="0.25">
      <c r="A13" s="19" t="s">
        <v>20</v>
      </c>
      <c r="B13" s="27" t="s">
        <v>42</v>
      </c>
      <c r="C13" s="28">
        <v>741</v>
      </c>
      <c r="D13" s="28" t="s">
        <v>9</v>
      </c>
      <c r="E13" s="13"/>
      <c r="F13" s="14">
        <v>1</v>
      </c>
      <c r="G13" s="17"/>
      <c r="H13" s="17">
        <f t="shared" si="0"/>
        <v>0</v>
      </c>
    </row>
    <row r="14" spans="1:8" ht="19.5" customHeight="1" x14ac:dyDescent="0.25">
      <c r="A14" s="19" t="s">
        <v>21</v>
      </c>
      <c r="B14" s="27" t="s">
        <v>4</v>
      </c>
      <c r="C14" s="28">
        <v>243</v>
      </c>
      <c r="D14" s="28" t="s">
        <v>9</v>
      </c>
      <c r="E14" s="13"/>
      <c r="F14" s="14">
        <v>5</v>
      </c>
      <c r="G14" s="17"/>
      <c r="H14" s="17">
        <f t="shared" si="0"/>
        <v>0</v>
      </c>
    </row>
    <row r="15" spans="1:8" ht="30" x14ac:dyDescent="0.25">
      <c r="A15" s="19" t="s">
        <v>22</v>
      </c>
      <c r="B15" s="9" t="s">
        <v>39</v>
      </c>
      <c r="C15" s="28">
        <v>256</v>
      </c>
      <c r="D15" s="28" t="s">
        <v>9</v>
      </c>
      <c r="E15" s="13"/>
      <c r="F15" s="14">
        <v>22000</v>
      </c>
      <c r="G15" s="17"/>
      <c r="H15" s="17">
        <f t="shared" si="0"/>
        <v>0</v>
      </c>
    </row>
    <row r="16" spans="1:8" ht="30" customHeight="1" x14ac:dyDescent="0.25">
      <c r="A16" s="19" t="s">
        <v>23</v>
      </c>
      <c r="B16" s="9" t="s">
        <v>40</v>
      </c>
      <c r="C16" s="28">
        <v>257</v>
      </c>
      <c r="D16" s="28" t="s">
        <v>9</v>
      </c>
      <c r="E16" s="13"/>
      <c r="F16" s="14">
        <v>14000</v>
      </c>
      <c r="G16" s="17"/>
      <c r="H16" s="17">
        <f t="shared" si="0"/>
        <v>0</v>
      </c>
    </row>
    <row r="17" spans="1:8" ht="19.5" customHeight="1" x14ac:dyDescent="0.25">
      <c r="A17" s="19" t="s">
        <v>24</v>
      </c>
      <c r="B17" s="9" t="s">
        <v>2</v>
      </c>
      <c r="C17" s="28">
        <v>259</v>
      </c>
      <c r="D17" s="28" t="s">
        <v>9</v>
      </c>
      <c r="E17" s="13"/>
      <c r="F17" s="14">
        <v>50</v>
      </c>
      <c r="G17" s="17"/>
      <c r="H17" s="17">
        <f t="shared" si="0"/>
        <v>0</v>
      </c>
    </row>
    <row r="18" spans="1:8" ht="20.100000000000001" customHeight="1" x14ac:dyDescent="0.25">
      <c r="A18" s="19" t="s">
        <v>25</v>
      </c>
      <c r="B18" s="9" t="s">
        <v>7</v>
      </c>
      <c r="C18" s="28">
        <v>253</v>
      </c>
      <c r="D18" s="28" t="s">
        <v>9</v>
      </c>
      <c r="E18" s="13"/>
      <c r="F18" s="14">
        <v>100</v>
      </c>
      <c r="G18" s="17"/>
      <c r="H18" s="17">
        <f t="shared" si="0"/>
        <v>0</v>
      </c>
    </row>
    <row r="19" spans="1:8" ht="20.100000000000001" customHeight="1" x14ac:dyDescent="0.25">
      <c r="A19" s="19" t="s">
        <v>26</v>
      </c>
      <c r="B19" s="9" t="s">
        <v>1</v>
      </c>
      <c r="C19" s="28">
        <v>254</v>
      </c>
      <c r="D19" s="28" t="s">
        <v>9</v>
      </c>
      <c r="E19" s="13"/>
      <c r="F19" s="14">
        <v>100</v>
      </c>
      <c r="G19" s="17"/>
      <c r="H19" s="17">
        <f t="shared" si="0"/>
        <v>0</v>
      </c>
    </row>
    <row r="20" spans="1:8" ht="20.100000000000001" customHeight="1" x14ac:dyDescent="0.25">
      <c r="A20" s="19" t="s">
        <v>27</v>
      </c>
      <c r="B20" s="9" t="s">
        <v>6</v>
      </c>
      <c r="C20" s="28">
        <v>252</v>
      </c>
      <c r="D20" s="28" t="s">
        <v>9</v>
      </c>
      <c r="E20" s="13"/>
      <c r="F20" s="14">
        <v>10000</v>
      </c>
      <c r="G20" s="17"/>
      <c r="H20" s="17">
        <f t="shared" si="0"/>
        <v>0</v>
      </c>
    </row>
    <row r="21" spans="1:8" ht="20.100000000000001" customHeight="1" x14ac:dyDescent="0.25">
      <c r="A21" s="19" t="s">
        <v>28</v>
      </c>
      <c r="B21" s="9" t="s">
        <v>3</v>
      </c>
      <c r="C21" s="28">
        <v>258</v>
      </c>
      <c r="D21" s="28" t="s">
        <v>9</v>
      </c>
      <c r="E21" s="13"/>
      <c r="F21" s="14">
        <v>3</v>
      </c>
      <c r="G21" s="17"/>
      <c r="H21" s="17">
        <f t="shared" si="0"/>
        <v>0</v>
      </c>
    </row>
    <row r="22" spans="1:8" ht="20.100000000000001" customHeight="1" x14ac:dyDescent="0.25">
      <c r="A22" s="19" t="s">
        <v>29</v>
      </c>
      <c r="B22" s="9" t="s">
        <v>5</v>
      </c>
      <c r="C22" s="28">
        <v>251</v>
      </c>
      <c r="D22" s="28" t="s">
        <v>9</v>
      </c>
      <c r="E22" s="13"/>
      <c r="F22" s="14">
        <v>100</v>
      </c>
      <c r="G22" s="17"/>
      <c r="H22" s="17">
        <f t="shared" si="0"/>
        <v>0</v>
      </c>
    </row>
    <row r="23" spans="1:8" ht="20.100000000000001" customHeight="1" x14ac:dyDescent="0.25">
      <c r="A23" s="19" t="s">
        <v>30</v>
      </c>
      <c r="B23" s="29" t="s">
        <v>37</v>
      </c>
      <c r="C23" s="34">
        <v>653</v>
      </c>
      <c r="D23" s="34" t="s">
        <v>9</v>
      </c>
      <c r="E23" s="15"/>
      <c r="F23" s="16">
        <v>13000</v>
      </c>
      <c r="G23" s="18"/>
      <c r="H23" s="18">
        <f t="shared" si="0"/>
        <v>0</v>
      </c>
    </row>
    <row r="24" spans="1:8" ht="20.100000000000001" customHeight="1" x14ac:dyDescent="0.25">
      <c r="A24" s="30" t="s">
        <v>31</v>
      </c>
      <c r="B24" s="29" t="s">
        <v>38</v>
      </c>
      <c r="C24" s="34">
        <v>654</v>
      </c>
      <c r="D24" s="34" t="s">
        <v>9</v>
      </c>
      <c r="E24" s="15"/>
      <c r="F24" s="16">
        <v>13000</v>
      </c>
      <c r="G24" s="18"/>
      <c r="H24" s="18">
        <f t="shared" si="0"/>
        <v>0</v>
      </c>
    </row>
    <row r="25" spans="1:8" ht="19.5" customHeight="1" x14ac:dyDescent="0.25">
      <c r="A25" s="19" t="s">
        <v>52</v>
      </c>
      <c r="B25" s="9" t="s">
        <v>62</v>
      </c>
      <c r="C25" s="28">
        <v>245</v>
      </c>
      <c r="D25" s="28" t="s">
        <v>9</v>
      </c>
      <c r="E25" s="13"/>
      <c r="F25" s="14">
        <v>800</v>
      </c>
      <c r="G25" s="17"/>
      <c r="H25" s="17">
        <f t="shared" si="0"/>
        <v>0</v>
      </c>
    </row>
    <row r="26" spans="1:8" ht="20.100000000000001" customHeight="1" x14ac:dyDescent="0.25">
      <c r="A26" s="30" t="s">
        <v>58</v>
      </c>
      <c r="B26" s="29" t="s">
        <v>54</v>
      </c>
      <c r="C26" s="34">
        <v>675</v>
      </c>
      <c r="D26" s="34" t="s">
        <v>9</v>
      </c>
      <c r="E26" s="15"/>
      <c r="F26" s="16">
        <v>40</v>
      </c>
      <c r="G26" s="18"/>
      <c r="H26" s="18">
        <f t="shared" si="0"/>
        <v>0</v>
      </c>
    </row>
    <row r="27" spans="1:8" ht="20.100000000000001" customHeight="1" x14ac:dyDescent="0.25">
      <c r="A27" s="30" t="s">
        <v>59</v>
      </c>
      <c r="B27" s="29" t="s">
        <v>55</v>
      </c>
      <c r="C27" s="34">
        <v>676</v>
      </c>
      <c r="D27" s="34" t="s">
        <v>9</v>
      </c>
      <c r="E27" s="15"/>
      <c r="F27" s="16">
        <v>1000</v>
      </c>
      <c r="G27" s="18"/>
      <c r="H27" s="18">
        <f t="shared" si="0"/>
        <v>0</v>
      </c>
    </row>
    <row r="28" spans="1:8" ht="20.100000000000001" customHeight="1" x14ac:dyDescent="0.25">
      <c r="A28" s="30" t="s">
        <v>60</v>
      </c>
      <c r="B28" s="29" t="s">
        <v>56</v>
      </c>
      <c r="C28" s="34">
        <v>844</v>
      </c>
      <c r="D28" s="34" t="s">
        <v>9</v>
      </c>
      <c r="E28" s="15"/>
      <c r="F28" s="16">
        <v>100</v>
      </c>
      <c r="G28" s="18"/>
      <c r="H28" s="18">
        <f t="shared" si="0"/>
        <v>0</v>
      </c>
    </row>
    <row r="29" spans="1:8" ht="20.100000000000001" customHeight="1" thickBot="1" x14ac:dyDescent="0.3">
      <c r="A29" s="40" t="s">
        <v>61</v>
      </c>
      <c r="B29" s="35" t="s">
        <v>57</v>
      </c>
      <c r="C29" s="36">
        <v>694</v>
      </c>
      <c r="D29" s="36" t="s">
        <v>9</v>
      </c>
      <c r="E29" s="37"/>
      <c r="F29" s="38">
        <v>4</v>
      </c>
      <c r="G29" s="39"/>
      <c r="H29" s="39">
        <f t="shared" si="0"/>
        <v>0</v>
      </c>
    </row>
    <row r="30" spans="1:8" ht="25.5" customHeight="1" thickBot="1" x14ac:dyDescent="0.3">
      <c r="A30" s="10"/>
      <c r="B30" s="11"/>
      <c r="C30" s="11"/>
      <c r="D30" s="10"/>
      <c r="E30" s="53" t="s">
        <v>14</v>
      </c>
      <c r="F30" s="54"/>
      <c r="G30" s="42">
        <f>SUM(H8:H29)</f>
        <v>0</v>
      </c>
      <c r="H30" s="43"/>
    </row>
    <row r="31" spans="1:8" ht="25.5" customHeight="1" thickBot="1" x14ac:dyDescent="0.3">
      <c r="A31" s="10"/>
      <c r="B31" s="11"/>
      <c r="C31" s="11"/>
      <c r="D31" s="10"/>
      <c r="E31" s="51" t="s">
        <v>13</v>
      </c>
      <c r="F31" s="52"/>
      <c r="G31" s="44">
        <f>G30*0.25</f>
        <v>0</v>
      </c>
      <c r="H31" s="45"/>
    </row>
    <row r="32" spans="1:8" ht="25.5" customHeight="1" thickBot="1" x14ac:dyDescent="0.3">
      <c r="A32" s="10"/>
      <c r="B32" s="11"/>
      <c r="C32" s="11"/>
      <c r="D32" s="10"/>
      <c r="E32" s="51" t="s">
        <v>11</v>
      </c>
      <c r="F32" s="52"/>
      <c r="G32" s="42">
        <f>G30+G31</f>
        <v>0</v>
      </c>
      <c r="H32" s="43"/>
    </row>
    <row r="34" spans="1:8" x14ac:dyDescent="0.25">
      <c r="A34" s="50" t="s">
        <v>33</v>
      </c>
      <c r="B34" s="50"/>
      <c r="C34" s="33"/>
    </row>
    <row r="35" spans="1:8" ht="15" customHeight="1" x14ac:dyDescent="0.25">
      <c r="A35" s="55" t="s">
        <v>51</v>
      </c>
      <c r="B35" s="55"/>
      <c r="C35" s="55"/>
      <c r="D35" s="55"/>
      <c r="E35" s="55"/>
      <c r="F35" s="55"/>
      <c r="G35" s="55"/>
      <c r="H35" s="55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5"/>
      <c r="B37" s="8"/>
      <c r="C37" s="8"/>
      <c r="D37" s="5"/>
      <c r="E37" s="5"/>
    </row>
    <row r="38" spans="1:8" x14ac:dyDescent="0.25">
      <c r="A38" s="5"/>
      <c r="B38" s="8"/>
      <c r="C38" s="8"/>
      <c r="D38" s="5"/>
      <c r="E38" s="5"/>
      <c r="F38" s="41" t="s">
        <v>32</v>
      </c>
      <c r="G38" s="41"/>
      <c r="H38" s="41"/>
    </row>
    <row r="39" spans="1:8" x14ac:dyDescent="0.25">
      <c r="A39" s="5"/>
      <c r="B39" s="8"/>
      <c r="C39" s="8"/>
      <c r="D39" s="5"/>
      <c r="E39" s="5"/>
      <c r="F39" s="26"/>
      <c r="G39" s="26"/>
      <c r="H39" s="26"/>
    </row>
    <row r="40" spans="1:8" x14ac:dyDescent="0.25">
      <c r="A40" s="5"/>
      <c r="B40" s="8"/>
      <c r="C40" s="8"/>
      <c r="D40" s="5"/>
      <c r="E40" s="5"/>
      <c r="F40" s="26"/>
      <c r="G40" s="26"/>
      <c r="H40" s="26"/>
    </row>
  </sheetData>
  <sortState xmlns:xlrd2="http://schemas.microsoft.com/office/spreadsheetml/2017/richdata2" ref="A8:I250">
    <sortCondition ref="B8:B250"/>
  </sortState>
  <mergeCells count="13">
    <mergeCell ref="F38:H38"/>
    <mergeCell ref="G32:H32"/>
    <mergeCell ref="G30:H30"/>
    <mergeCell ref="G31:H31"/>
    <mergeCell ref="A1:B1"/>
    <mergeCell ref="A2:B2"/>
    <mergeCell ref="A3:H3"/>
    <mergeCell ref="A4:H4"/>
    <mergeCell ref="A34:B34"/>
    <mergeCell ref="E32:F32"/>
    <mergeCell ref="E31:F31"/>
    <mergeCell ref="E30:F30"/>
    <mergeCell ref="A35:H35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2022-01-18T07:12:20Z</cp:lastPrinted>
  <dcterms:created xsi:type="dcterms:W3CDTF">2011-10-31T06:06:22Z</dcterms:created>
  <dcterms:modified xsi:type="dcterms:W3CDTF">2024-01-16T08:21:10Z</dcterms:modified>
</cp:coreProperties>
</file>